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hn Foy\Desktop\desktop 2\"/>
    </mc:Choice>
  </mc:AlternateContent>
  <bookViews>
    <workbookView xWindow="0" yWindow="0" windowWidth="28800" windowHeight="140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H6" i="1"/>
  <c r="I6" i="1"/>
  <c r="J6" i="1"/>
  <c r="K6" i="1"/>
  <c r="L6" i="1"/>
  <c r="L7" i="1" l="1"/>
  <c r="K7" i="1"/>
  <c r="J7" i="1"/>
  <c r="I7" i="1"/>
  <c r="H7" i="1"/>
  <c r="G7" i="1"/>
  <c r="F7" i="1"/>
  <c r="F6" i="1"/>
</calcChain>
</file>

<file path=xl/sharedStrings.xml><?xml version="1.0" encoding="utf-8"?>
<sst xmlns="http://schemas.openxmlformats.org/spreadsheetml/2006/main" count="14" uniqueCount="11">
  <si>
    <t>MUNKEN</t>
  </si>
  <si>
    <t>SILK</t>
  </si>
  <si>
    <t>COLOTECH</t>
  </si>
  <si>
    <t>Spine for single side (mm)</t>
  </si>
  <si>
    <t>Spine for double side (mm)</t>
  </si>
  <si>
    <t>120gsm</t>
  </si>
  <si>
    <t>160gsm</t>
  </si>
  <si>
    <t>170gsm</t>
  </si>
  <si>
    <t>140gsm</t>
  </si>
  <si>
    <t>Online Repro - Spine width calculator</t>
  </si>
  <si>
    <t xml:space="preserve">Page Count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</si>
</sst>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sz val="26"/>
      <color rgb="FF3F3F76"/>
      <name val="Calibri"/>
      <family val="2"/>
      <scheme val="minor"/>
    </font>
    <font>
      <b/>
      <sz val="28"/>
      <color theme="3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/>
      <right style="thick">
        <color theme="4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1" xfId="1"/>
    <xf numFmtId="0" fontId="2" fillId="0" borderId="1" xfId="1" applyAlignment="1">
      <alignment horizontal="center"/>
    </xf>
    <xf numFmtId="0" fontId="6" fillId="0" borderId="1" xfId="1" applyFont="1"/>
    <xf numFmtId="0" fontId="2" fillId="0" borderId="3" xfId="1" applyBorder="1" applyAlignment="1">
      <alignment horizontal="center"/>
    </xf>
    <xf numFmtId="0" fontId="2" fillId="0" borderId="3" xfId="1" applyBorder="1"/>
    <xf numFmtId="0" fontId="2" fillId="0" borderId="0" xfId="1" applyBorder="1"/>
    <xf numFmtId="0" fontId="2" fillId="0" borderId="3" xfId="1" applyBorder="1" applyAlignment="1">
      <alignment horizontal="left" vertical="center" indent="5"/>
    </xf>
    <xf numFmtId="0" fontId="2" fillId="0" borderId="1" xfId="1" applyAlignment="1">
      <alignment horizontal="left" vertical="center" indent="5"/>
    </xf>
    <xf numFmtId="0" fontId="2" fillId="0" borderId="3" xfId="1" applyBorder="1" applyAlignment="1">
      <alignment horizontal="left" indent="6"/>
    </xf>
    <xf numFmtId="0" fontId="4" fillId="0" borderId="4" xfId="0" applyFont="1" applyBorder="1"/>
    <xf numFmtId="0" fontId="4" fillId="0" borderId="5" xfId="3" applyFont="1" applyFill="1" applyBorder="1"/>
    <xf numFmtId="0" fontId="7" fillId="0" borderId="6" xfId="2" applyFont="1" applyFill="1" applyBorder="1" applyAlignment="1">
      <alignment horizontal="center"/>
    </xf>
    <xf numFmtId="0" fontId="8" fillId="0" borderId="1" xfId="1" applyFont="1"/>
    <xf numFmtId="0" fontId="9" fillId="0" borderId="0" xfId="0" applyFont="1"/>
    <xf numFmtId="0" fontId="10" fillId="0" borderId="0" xfId="0" applyFont="1"/>
    <xf numFmtId="1" fontId="4" fillId="5" borderId="3" xfId="4" applyNumberFormat="1" applyFont="1" applyFill="1" applyBorder="1" applyProtection="1"/>
    <xf numFmtId="1" fontId="4" fillId="5" borderId="1" xfId="4" applyNumberFormat="1" applyFont="1" applyFill="1" applyBorder="1"/>
    <xf numFmtId="1" fontId="4" fillId="5" borderId="3" xfId="4" applyNumberFormat="1" applyFont="1" applyFill="1" applyBorder="1"/>
    <xf numFmtId="0" fontId="7" fillId="5" borderId="7" xfId="2" applyFont="1" applyFill="1" applyBorder="1" applyAlignment="1">
      <alignment horizontal="center"/>
    </xf>
  </cellXfs>
  <cellStyles count="5">
    <cellStyle name="20% - Accent6" xfId="4" builtinId="50"/>
    <cellStyle name="60% - Accent2" xfId="3" builtinId="36"/>
    <cellStyle name="Heading 1" xfId="1" builtinId="16"/>
    <cellStyle name="Input" xfId="2" builtinId="20"/>
    <cellStyle name="Normal" xfId="0" builtinId="0"/>
  </cellStyles>
  <dxfs count="0"/>
  <tableStyles count="0" defaultTableStyle="TableStyleMedium2" defaultPivotStyle="PivotStyleLight16"/>
  <colors>
    <mruColors>
      <color rgb="FFF4E1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showRowColHeaders="0" tabSelected="1" zoomScaleNormal="100" workbookViewId="0">
      <selection activeCell="F18" sqref="F18"/>
    </sheetView>
  </sheetViews>
  <sheetFormatPr defaultRowHeight="14.5" x14ac:dyDescent="0.35"/>
  <cols>
    <col min="3" max="3" width="9.81640625" customWidth="1"/>
    <col min="4" max="4" width="37.7265625" customWidth="1"/>
    <col min="5" max="5" width="18.54296875" customWidth="1"/>
    <col min="6" max="12" width="13.7265625" customWidth="1"/>
  </cols>
  <sheetData>
    <row r="1" spans="1:14" ht="82.5" customHeight="1" x14ac:dyDescent="1.35">
      <c r="A1" s="17" t="s">
        <v>9</v>
      </c>
      <c r="B1" s="16"/>
    </row>
    <row r="4" spans="1:14" ht="31.5" thickBot="1" x14ac:dyDescent="0.75">
      <c r="D4" s="8"/>
      <c r="E4" s="8"/>
      <c r="F4" s="9" t="s">
        <v>2</v>
      </c>
      <c r="G4" s="10"/>
      <c r="H4" s="11" t="s">
        <v>0</v>
      </c>
      <c r="I4" s="3"/>
      <c r="J4" s="7"/>
      <c r="K4" s="4" t="s">
        <v>1</v>
      </c>
      <c r="L4" s="3"/>
      <c r="M4" s="2"/>
      <c r="N4" s="2"/>
    </row>
    <row r="5" spans="1:14" ht="34.5" thickTop="1" thickBot="1" x14ac:dyDescent="0.8">
      <c r="E5" s="14"/>
      <c r="F5" s="6" t="s">
        <v>5</v>
      </c>
      <c r="G5" s="4" t="s">
        <v>6</v>
      </c>
      <c r="H5" s="6" t="s">
        <v>5</v>
      </c>
      <c r="I5" s="4" t="s">
        <v>7</v>
      </c>
      <c r="J5" s="6" t="s">
        <v>5</v>
      </c>
      <c r="K5" s="4" t="s">
        <v>8</v>
      </c>
      <c r="L5" s="4" t="s">
        <v>7</v>
      </c>
      <c r="M5" s="2"/>
      <c r="N5" s="2"/>
    </row>
    <row r="6" spans="1:14" s="1" customFormat="1" ht="36.75" customHeight="1" thickTop="1" thickBot="1" x14ac:dyDescent="0.65">
      <c r="D6" s="5" t="s">
        <v>3</v>
      </c>
      <c r="E6" s="13"/>
      <c r="F6" s="18">
        <f>E14*0.12624</f>
        <v>10.0992</v>
      </c>
      <c r="G6" s="19">
        <f>E14*0.16064</f>
        <v>12.8512</v>
      </c>
      <c r="H6" s="20">
        <f>E14*0.14272</f>
        <v>11.4176</v>
      </c>
      <c r="I6" s="19">
        <f>E14*0.19156</f>
        <v>15.3248</v>
      </c>
      <c r="J6" s="20">
        <f>E14*0.10218</f>
        <v>8.1744000000000003</v>
      </c>
      <c r="K6" s="19">
        <f>E14*0.129</f>
        <v>10.32</v>
      </c>
      <c r="L6" s="19">
        <f>E14*0.15594</f>
        <v>12.475199999999999</v>
      </c>
    </row>
    <row r="7" spans="1:14" ht="27" thickTop="1" thickBot="1" x14ac:dyDescent="0.65">
      <c r="D7" s="5" t="s">
        <v>4</v>
      </c>
      <c r="E7" s="12"/>
      <c r="F7" s="18">
        <f>E14*0.12624/2</f>
        <v>5.0495999999999999</v>
      </c>
      <c r="G7" s="19">
        <f>E14*0.16064/2</f>
        <v>6.4256000000000002</v>
      </c>
      <c r="H7" s="20">
        <f>E14*0.14272/2</f>
        <v>5.7088000000000001</v>
      </c>
      <c r="I7" s="19">
        <f>E14*0.19156/2</f>
        <v>7.6623999999999999</v>
      </c>
      <c r="J7" s="20">
        <f>E14*0.10218/2</f>
        <v>4.0872000000000002</v>
      </c>
      <c r="K7" s="19">
        <f>E14*0.129/2</f>
        <v>5.16</v>
      </c>
      <c r="L7" s="19">
        <f>E14*0.15594/2</f>
        <v>6.2375999999999996</v>
      </c>
    </row>
    <row r="8" spans="1:14" ht="15" thickTop="1" x14ac:dyDescent="0.35"/>
    <row r="13" spans="1:14" ht="15" thickBot="1" x14ac:dyDescent="0.4"/>
    <row r="14" spans="1:14" ht="37" thickTop="1" thickBot="1" x14ac:dyDescent="0.85">
      <c r="D14" s="15" t="s">
        <v>10</v>
      </c>
      <c r="E14" s="21">
        <v>80</v>
      </c>
    </row>
    <row r="15" spans="1:14" ht="15" thickTop="1" x14ac:dyDescent="0.35"/>
  </sheetData>
  <pageMargins left="0.7" right="0.7" top="0.75" bottom="0.75" header="0.3" footer="0.3"/>
  <pageSetup paperSize="1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Goreckj</dc:creator>
  <cp:lastModifiedBy>John Foy</cp:lastModifiedBy>
  <cp:lastPrinted>2017-05-16T11:45:27Z</cp:lastPrinted>
  <dcterms:created xsi:type="dcterms:W3CDTF">2017-05-16T08:34:52Z</dcterms:created>
  <dcterms:modified xsi:type="dcterms:W3CDTF">2021-02-22T13:15:51Z</dcterms:modified>
</cp:coreProperties>
</file>